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ule" sheetId="1" r:id="rId3"/>
    <sheet state="visible" name="Accomodation" sheetId="2" r:id="rId4"/>
    <sheet state="visible" name="Sightseeing" sheetId="3" r:id="rId5"/>
  </sheets>
  <definedNames>
    <definedName hidden="1" localSheetId="1" name="Z_B365BFB5_52FB_450F_AF99_4BF240047EAB_.wvu.FilterData">Accomodation!$A$1:$E$22</definedName>
  </definedNames>
  <calcPr/>
  <customWorkbookViews>
    <customWorkbookView activeSheetId="0" maximized="1" windowHeight="0" windowWidth="0" guid="{B365BFB5-52FB-450F-AF99-4BF240047EAB}" name="Filter 1"/>
  </customWorkbookViews>
</workbook>
</file>

<file path=xl/sharedStrings.xml><?xml version="1.0" encoding="utf-8"?>
<sst xmlns="http://schemas.openxmlformats.org/spreadsheetml/2006/main" count="269" uniqueCount="187">
  <si>
    <t>Arrival</t>
  </si>
  <si>
    <t>Departure</t>
  </si>
  <si>
    <t>City</t>
  </si>
  <si>
    <t>country</t>
  </si>
  <si>
    <t>transportation</t>
  </si>
  <si>
    <t>Career</t>
  </si>
  <si>
    <t>price</t>
  </si>
  <si>
    <t>Card</t>
  </si>
  <si>
    <t>VISA</t>
  </si>
  <si>
    <t>Getting VISA</t>
  </si>
  <si>
    <t>VISA fee</t>
  </si>
  <si>
    <t>Currency</t>
  </si>
  <si>
    <t>Mark</t>
  </si>
  <si>
    <t>rate (1$)</t>
  </si>
  <si>
    <t>day(country budget)</t>
  </si>
  <si>
    <t>Japan</t>
  </si>
  <si>
    <t>Air</t>
  </si>
  <si>
    <t>Bank</t>
  </si>
  <si>
    <t>2/1-2/2</t>
  </si>
  <si>
    <t>Bangkok</t>
  </si>
  <si>
    <t>Thailand</t>
  </si>
  <si>
    <t>Air Asia</t>
  </si>
  <si>
    <t>J</t>
  </si>
  <si>
    <t>need air ticket</t>
  </si>
  <si>
    <t>BAHT</t>
  </si>
  <si>
    <t>฿</t>
  </si>
  <si>
    <t>Phnom penh</t>
  </si>
  <si>
    <t>Cambodia</t>
  </si>
  <si>
    <t>Bus</t>
  </si>
  <si>
    <t>Giant ibis</t>
  </si>
  <si>
    <t>Need</t>
  </si>
  <si>
    <t>Riel</t>
  </si>
  <si>
    <t>R</t>
  </si>
  <si>
    <t>2/4-2/5</t>
  </si>
  <si>
    <t>Morning</t>
  </si>
  <si>
    <t>Siem Reap</t>
  </si>
  <si>
    <t>bangkok Air</t>
  </si>
  <si>
    <t>M</t>
  </si>
  <si>
    <t>2/5-2/6</t>
  </si>
  <si>
    <t>Yangon</t>
  </si>
  <si>
    <t>Myammer</t>
  </si>
  <si>
    <t>E-lite</t>
  </si>
  <si>
    <t>Online</t>
  </si>
  <si>
    <t>Kyat</t>
  </si>
  <si>
    <t>K</t>
  </si>
  <si>
    <t>2/7-2/8</t>
  </si>
  <si>
    <t>Bagan</t>
  </si>
  <si>
    <t>Myammer Air</t>
  </si>
  <si>
    <t>2/8-2/9</t>
  </si>
  <si>
    <t>Biman Bangradish air</t>
  </si>
  <si>
    <t>V</t>
  </si>
  <si>
    <t>2/9-2/10</t>
  </si>
  <si>
    <t>Dahka</t>
  </si>
  <si>
    <t>Bangladish</t>
  </si>
  <si>
    <t>Air Arabia</t>
  </si>
  <si>
    <t>Amman</t>
  </si>
  <si>
    <t>Jordan</t>
  </si>
  <si>
    <t>JD(Dinner)</t>
  </si>
  <si>
    <t> دينار</t>
  </si>
  <si>
    <t>Petra</t>
  </si>
  <si>
    <t>2/12-2/15</t>
  </si>
  <si>
    <t>午前</t>
  </si>
  <si>
    <t>jerusalem</t>
  </si>
  <si>
    <t>Israel</t>
  </si>
  <si>
    <t>shekel</t>
  </si>
  <si>
    <t>₪</t>
  </si>
  <si>
    <t>2/15-2/16</t>
  </si>
  <si>
    <t>午後</t>
  </si>
  <si>
    <t>Tel Aviv</t>
  </si>
  <si>
    <t>Ethiopian Air</t>
  </si>
  <si>
    <t>2/16-2/17</t>
  </si>
  <si>
    <t>Addis Abeba</t>
  </si>
  <si>
    <t>Ethiopia</t>
  </si>
  <si>
    <t>At the border</t>
  </si>
  <si>
    <t>Birr</t>
  </si>
  <si>
    <t>Br</t>
  </si>
  <si>
    <t>2/17-2/21</t>
  </si>
  <si>
    <t>Makale</t>
  </si>
  <si>
    <t xml:space="preserve">Air </t>
  </si>
  <si>
    <t>2/21-2/26</t>
  </si>
  <si>
    <t>Nairobi</t>
  </si>
  <si>
    <t>Kenya</t>
  </si>
  <si>
    <t xml:space="preserve">Ethiopian Air </t>
  </si>
  <si>
    <t>Online or border</t>
  </si>
  <si>
    <t>Siring</t>
  </si>
  <si>
    <t>S</t>
  </si>
  <si>
    <t>2/26-2/28</t>
  </si>
  <si>
    <t>Cape town</t>
  </si>
  <si>
    <t>South Africa</t>
  </si>
  <si>
    <t>Rand(ZAR)</t>
  </si>
  <si>
    <t>3/1-3/3</t>
  </si>
  <si>
    <t>El calafate</t>
  </si>
  <si>
    <t>Algentina</t>
  </si>
  <si>
    <t>Pesos</t>
  </si>
  <si>
    <t>$</t>
  </si>
  <si>
    <t>3/3-3/4</t>
  </si>
  <si>
    <t>El chantain</t>
  </si>
  <si>
    <t>3/5-3/7</t>
  </si>
  <si>
    <t>La paz</t>
  </si>
  <si>
    <t>Bolibia</t>
  </si>
  <si>
    <t>Peruvian Airlines</t>
  </si>
  <si>
    <t>Bolivianos</t>
  </si>
  <si>
    <t>$b</t>
  </si>
  <si>
    <t>3/7-3/8</t>
  </si>
  <si>
    <t>Cusco</t>
  </si>
  <si>
    <t>Peru</t>
  </si>
  <si>
    <t>Nuevos Soles</t>
  </si>
  <si>
    <t>S/.</t>
  </si>
  <si>
    <t>Before sunset</t>
  </si>
  <si>
    <t>machupichu</t>
  </si>
  <si>
    <t>3/8-3/9</t>
  </si>
  <si>
    <t>Night</t>
  </si>
  <si>
    <t>Avianca</t>
  </si>
  <si>
    <t>Guayaquil</t>
  </si>
  <si>
    <t>Ecuador</t>
  </si>
  <si>
    <t>(transit)</t>
  </si>
  <si>
    <t>US Dollar</t>
  </si>
  <si>
    <t>3/9-3/11</t>
  </si>
  <si>
    <t>Quito</t>
  </si>
  <si>
    <t>3/11-3/14</t>
  </si>
  <si>
    <t>Habana</t>
  </si>
  <si>
    <t>Cuba</t>
  </si>
  <si>
    <t>Interjet</t>
  </si>
  <si>
    <t>Tourist card</t>
  </si>
  <si>
    <t>CUC/CUP(moneda)</t>
  </si>
  <si>
    <t>3/14-3/16</t>
  </si>
  <si>
    <t>Mexico City</t>
  </si>
  <si>
    <t>Mexico</t>
  </si>
  <si>
    <t>United</t>
  </si>
  <si>
    <t>Peso</t>
  </si>
  <si>
    <t>3/16-3/21</t>
  </si>
  <si>
    <t>SAN FRANCISCO</t>
  </si>
  <si>
    <t>US</t>
  </si>
  <si>
    <t>Singapolr Air</t>
  </si>
  <si>
    <t>JAPAN</t>
  </si>
  <si>
    <t>TOTAL transport fee</t>
  </si>
  <si>
    <t>TOTAL VISA fee</t>
  </si>
  <si>
    <t>Place</t>
  </si>
  <si>
    <t>Address</t>
  </si>
  <si>
    <t>Price/night</t>
  </si>
  <si>
    <t>Reservation</t>
  </si>
  <si>
    <t>Phnom Penh</t>
  </si>
  <si>
    <t>Mirai's House</t>
  </si>
  <si>
    <t>Yes</t>
  </si>
  <si>
    <t>Bliss Villa</t>
  </si>
  <si>
    <t>Sok San Street, Steung Thmey, Siem Reap Central Area</t>
  </si>
  <si>
    <t>yes</t>
  </si>
  <si>
    <t>Hostelworld</t>
  </si>
  <si>
    <t>Ebashi-sensei</t>
  </si>
  <si>
    <t>Mya Thida Hotel</t>
  </si>
  <si>
    <t>School StreetNew BaganBaganMyanmar</t>
  </si>
  <si>
    <t xml:space="preserve">Bdeiwi Hostel &amp; Hotel </t>
  </si>
  <si>
    <t>Down Town, Al-Khyyam Street, Behind Orange Telecom</t>
  </si>
  <si>
    <t>Jerusarem</t>
  </si>
  <si>
    <t>Abraham hostel Jerusalem</t>
  </si>
  <si>
    <t>67 Hanevi'im Street, Davidka Square, Jerusalem, 94702</t>
  </si>
  <si>
    <t>No</t>
  </si>
  <si>
    <t>Booking.com</t>
  </si>
  <si>
    <t>Overstay-TLV Backpackers Hostel</t>
  </si>
  <si>
    <t> Ben Tsvi 47, Tel Aviv, 68103, Israel</t>
  </si>
  <si>
    <r>
      <rPr>
        <color rgb="FF000000"/>
      </rPr>
      <t>Florentine Backpackers Hostel</t>
    </r>
    <r>
      <rPr>
        <color rgb="FF0066CC"/>
      </rPr>
      <t xml:space="preserve"> </t>
    </r>
  </si>
  <si>
    <t>10, Elifelet Street, tel aviv</t>
  </si>
  <si>
    <t>Airport transfer?</t>
  </si>
  <si>
    <t xml:space="preserve">Wildebeest Eco Camp </t>
  </si>
  <si>
    <t>151 Mokoyeti Road West, Langata</t>
  </si>
  <si>
    <t>never@home Cape Town</t>
  </si>
  <si>
    <t>107 Main Road, Green Point</t>
  </si>
  <si>
    <t>Hostel El Ovejero</t>
  </si>
  <si>
    <t>El chaltain</t>
  </si>
  <si>
    <t>Directions to Condor de los Andes Backpackers Hostel</t>
  </si>
  <si>
    <t>Av. Rio de las Vueltas, and Halvorsen</t>
  </si>
  <si>
    <t xml:space="preserve">The Adventure Brew Hostel </t>
  </si>
  <si>
    <t>Av. Montes 503</t>
  </si>
  <si>
    <t>Atawkama Hostel</t>
  </si>
  <si>
    <t>Calle Fierro 534</t>
  </si>
  <si>
    <t>AIRPORT</t>
  </si>
  <si>
    <t>?</t>
  </si>
  <si>
    <t>For luggage</t>
  </si>
  <si>
    <t>Mexico city</t>
  </si>
  <si>
    <t>Hostel Mundo Joven Catedral</t>
  </si>
  <si>
    <t>República de Guatemala No 4 Colonia Centro, 06020 Mexico City, Mexico</t>
  </si>
  <si>
    <t>SF</t>
  </si>
  <si>
    <t>Anchor watt</t>
  </si>
  <si>
    <t>Danakil</t>
  </si>
  <si>
    <t>Safari</t>
  </si>
  <si>
    <t>Perito Moreno</t>
  </si>
  <si>
    <t>machu pichu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</si>
</sst>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¥]#,##0"/>
    <numFmt numFmtId="165" formatCode="&quot;$&quot;#,##0.00"/>
    <numFmt numFmtId="166" formatCode="&quot;$&quot;#,##0"/>
  </numFmts>
  <fonts count="6">
    <font>
      <sz val="10.0"/>
      <color rgb="FF000000"/>
      <name val="Arial"/>
    </font>
    <font/>
    <font>
      <sz val="10.0"/>
    </font>
    <font>
      <color rgb="FF000000"/>
      <name val="Arial"/>
    </font>
    <font>
      <u/>
      <color rgb="FF0000FF"/>
    </font>
    <font>
      <color rgb="FF0066CC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1" numFmtId="14" xfId="0" applyAlignment="1" applyFont="1" applyNumberFormat="1">
      <alignment readingOrder="0" shrinkToFit="0" wrapText="0"/>
    </xf>
    <xf borderId="0" fillId="0" fontId="1" numFmtId="20" xfId="0" applyAlignment="1" applyFont="1" applyNumberFormat="1">
      <alignment readingOrder="0" shrinkToFit="0" wrapText="0"/>
    </xf>
    <xf borderId="0" fillId="0" fontId="1" numFmtId="0" xfId="0" applyAlignment="1" applyFont="1">
      <alignment shrinkToFit="0" wrapText="0"/>
    </xf>
    <xf borderId="0" fillId="2" fontId="1" numFmtId="164" xfId="0" applyAlignment="1" applyFill="1" applyFont="1" applyNumberFormat="1">
      <alignment readingOrder="0" shrinkToFit="0" wrapText="0"/>
    </xf>
    <xf borderId="0" fillId="0" fontId="1" numFmtId="165" xfId="0" applyAlignment="1" applyFont="1" applyNumberFormat="1">
      <alignment shrinkToFit="0" wrapText="0"/>
    </xf>
    <xf borderId="0" fillId="0" fontId="1" numFmtId="165" xfId="0" applyAlignment="1" applyFont="1" applyNumberFormat="1">
      <alignment readingOrder="0" shrinkToFit="0" wrapText="0"/>
    </xf>
    <xf borderId="0" fillId="0" fontId="2" numFmtId="165" xfId="0" applyAlignment="1" applyFont="1" applyNumberFormat="1">
      <alignment readingOrder="0" shrinkToFit="0" wrapText="0"/>
    </xf>
    <xf borderId="0" fillId="2" fontId="1" numFmtId="165" xfId="0" applyAlignment="1" applyFont="1" applyNumberFormat="1">
      <alignment readingOrder="0" shrinkToFit="0" wrapText="0"/>
    </xf>
    <xf borderId="0" fillId="2" fontId="3" numFmtId="164" xfId="0" applyAlignment="1" applyFont="1" applyNumberFormat="1">
      <alignment horizontal="right" readingOrder="0"/>
    </xf>
    <xf borderId="0" fillId="0" fontId="1" numFmtId="164" xfId="0" applyAlignment="1" applyFont="1" applyNumberFormat="1">
      <alignment shrinkToFit="0" wrapText="0"/>
    </xf>
    <xf borderId="0" fillId="0" fontId="1" numFmtId="0" xfId="0" applyAlignment="1" applyFont="1">
      <alignment readingOrder="0" shrinkToFit="0" wrapText="0"/>
    </xf>
    <xf borderId="0" fillId="0" fontId="1" numFmtId="164" xfId="0" applyAlignment="1" applyFont="1" applyNumberFormat="1">
      <alignment readingOrder="0" shrinkToFit="0" wrapText="0"/>
    </xf>
    <xf borderId="0" fillId="3" fontId="3" numFmtId="0" xfId="0" applyAlignment="1" applyFill="1" applyFont="1">
      <alignment horizontal="left" readingOrder="0"/>
    </xf>
    <xf borderId="1" fillId="0" fontId="1" numFmtId="0" xfId="0" applyAlignment="1" applyBorder="1" applyFont="1">
      <alignment readingOrder="0" shrinkToFit="0" wrapText="0"/>
    </xf>
    <xf borderId="2" fillId="0" fontId="1" numFmtId="164" xfId="0" applyAlignment="1" applyBorder="1" applyFont="1" applyNumberFormat="1">
      <alignment shrinkToFit="0" wrapText="0"/>
    </xf>
    <xf borderId="2" fillId="0" fontId="1" numFmtId="165" xfId="0" applyAlignment="1" applyBorder="1" applyFont="1" applyNumberFormat="1">
      <alignment shrinkToFit="0" wrapText="0"/>
    </xf>
    <xf borderId="0" fillId="0" fontId="1" numFmtId="0" xfId="0" applyAlignment="1" applyFont="1">
      <alignment readingOrder="0"/>
    </xf>
    <xf borderId="0" fillId="0" fontId="1" numFmtId="166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booking.com" TargetMode="External"/><Relationship Id="rId2" Type="http://schemas.openxmlformats.org/officeDocument/2006/relationships/hyperlink" Target="http://booking.com" TargetMode="External"/><Relationship Id="rId3" Type="http://schemas.openxmlformats.org/officeDocument/2006/relationships/hyperlink" Target="http://booking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5"/>
    <col customWidth="1" min="2" max="2" width="8.75"/>
    <col customWidth="1" min="3" max="3" width="10.63"/>
    <col customWidth="1" min="5" max="5" width="10.75"/>
    <col customWidth="1" min="6" max="6" width="5.25"/>
    <col customWidth="1" min="7" max="7" width="16.38"/>
    <col customWidth="1" min="8" max="8" width="8.0"/>
    <col customWidth="1" min="9" max="10" width="5.25"/>
    <col customWidth="1" min="11" max="11" width="12.25"/>
    <col customWidth="1" min="12" max="12" width="6.5"/>
    <col customWidth="1" min="13" max="13" width="11.0"/>
    <col customWidth="1" min="14" max="14" width="3.75"/>
    <col customWidth="1" min="15" max="15" width="7.13"/>
    <col customWidth="1" min="16" max="16" width="13.38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>
      <c r="A2" s="2">
        <v>42401.0</v>
      </c>
      <c r="B2" s="3"/>
      <c r="C2" s="3">
        <v>0.0625</v>
      </c>
      <c r="D2" s="1" t="s">
        <v>15</v>
      </c>
      <c r="E2" s="4"/>
      <c r="F2" s="1" t="s">
        <v>16</v>
      </c>
      <c r="G2" s="4"/>
      <c r="H2" s="5">
        <v>26070.0</v>
      </c>
      <c r="I2" s="1" t="s">
        <v>17</v>
      </c>
      <c r="J2" s="4"/>
      <c r="K2" s="4"/>
      <c r="L2" s="6"/>
      <c r="M2" s="4"/>
      <c r="N2" s="4"/>
      <c r="O2" s="1">
        <v>120.0</v>
      </c>
      <c r="P2" s="4"/>
    </row>
    <row r="3">
      <c r="A3" s="1" t="s">
        <v>18</v>
      </c>
      <c r="B3" s="3">
        <v>0.5069444444444444</v>
      </c>
      <c r="C3" s="3">
        <v>0.2986111111111111</v>
      </c>
      <c r="D3" s="1" t="s">
        <v>19</v>
      </c>
      <c r="E3" s="1" t="s">
        <v>20</v>
      </c>
      <c r="F3" s="1" t="s">
        <v>16</v>
      </c>
      <c r="G3" s="1" t="s">
        <v>21</v>
      </c>
      <c r="H3" s="5">
        <v>8984.0</v>
      </c>
      <c r="I3" s="1" t="s">
        <v>22</v>
      </c>
      <c r="J3" s="4"/>
      <c r="K3" s="1" t="s">
        <v>23</v>
      </c>
      <c r="L3" s="7"/>
      <c r="M3" s="1" t="s">
        <v>24</v>
      </c>
      <c r="N3" s="8" t="s">
        <v>25</v>
      </c>
      <c r="O3" s="1">
        <v>35.8</v>
      </c>
      <c r="P3" s="4"/>
    </row>
    <row r="4">
      <c r="A4" s="4"/>
      <c r="B4" s="3">
        <v>0.34375</v>
      </c>
      <c r="C4" s="3">
        <v>0.9583333333333334</v>
      </c>
      <c r="D4" s="1" t="s">
        <v>26</v>
      </c>
      <c r="E4" s="1" t="s">
        <v>27</v>
      </c>
      <c r="F4" s="1" t="s">
        <v>28</v>
      </c>
      <c r="G4" s="1" t="s">
        <v>29</v>
      </c>
      <c r="H4" s="5">
        <v>1800.0</v>
      </c>
      <c r="I4" s="1"/>
      <c r="J4" s="1" t="s">
        <v>30</v>
      </c>
      <c r="K4" s="1" t="s">
        <v>0</v>
      </c>
      <c r="L4" s="7">
        <v>30.0</v>
      </c>
      <c r="M4" s="1" t="s">
        <v>31</v>
      </c>
      <c r="N4" s="1" t="s">
        <v>32</v>
      </c>
      <c r="O4" s="1">
        <v>4000.0</v>
      </c>
      <c r="P4" s="4"/>
    </row>
    <row r="5">
      <c r="A5" s="1" t="s">
        <v>33</v>
      </c>
      <c r="B5" s="1" t="s">
        <v>34</v>
      </c>
      <c r="C5" s="3">
        <v>0.5590277777777778</v>
      </c>
      <c r="D5" s="1" t="s">
        <v>35</v>
      </c>
      <c r="E5" s="4"/>
      <c r="F5" s="1" t="s">
        <v>16</v>
      </c>
      <c r="G5" s="1" t="s">
        <v>36</v>
      </c>
      <c r="H5" s="5">
        <v>32407.0</v>
      </c>
      <c r="I5" s="1" t="s">
        <v>37</v>
      </c>
      <c r="J5" s="4"/>
      <c r="K5" s="4"/>
      <c r="L5" s="6"/>
      <c r="M5" s="1"/>
      <c r="N5" s="4"/>
      <c r="O5" s="4"/>
      <c r="P5" s="4"/>
    </row>
    <row r="6">
      <c r="A6" s="1" t="s">
        <v>38</v>
      </c>
      <c r="B6" s="3">
        <v>0.7430555555555556</v>
      </c>
      <c r="C6" s="3">
        <v>0.8958333333333334</v>
      </c>
      <c r="D6" s="1" t="s">
        <v>39</v>
      </c>
      <c r="E6" s="1" t="s">
        <v>40</v>
      </c>
      <c r="F6" s="1" t="s">
        <v>28</v>
      </c>
      <c r="G6" s="1" t="s">
        <v>41</v>
      </c>
      <c r="H6" s="5">
        <v>2459.0</v>
      </c>
      <c r="I6" s="1"/>
      <c r="J6" s="1" t="s">
        <v>30</v>
      </c>
      <c r="K6" s="1" t="s">
        <v>42</v>
      </c>
      <c r="L6" s="9">
        <v>50.0</v>
      </c>
      <c r="M6" s="1" t="s">
        <v>43</v>
      </c>
      <c r="N6" s="1" t="s">
        <v>44</v>
      </c>
      <c r="O6" s="1">
        <v>1296.0</v>
      </c>
      <c r="P6" s="4"/>
    </row>
    <row r="7">
      <c r="A7" s="1" t="s">
        <v>45</v>
      </c>
      <c r="B7" s="3">
        <v>0.22916666666666666</v>
      </c>
      <c r="C7" s="3">
        <v>0.34375</v>
      </c>
      <c r="D7" s="1" t="s">
        <v>46</v>
      </c>
      <c r="E7" s="1" t="s">
        <v>40</v>
      </c>
      <c r="F7" s="1" t="s">
        <v>16</v>
      </c>
      <c r="G7" s="1" t="s">
        <v>47</v>
      </c>
      <c r="H7" s="5">
        <v>10000.0</v>
      </c>
      <c r="I7" s="4"/>
      <c r="J7" s="4"/>
      <c r="K7" s="4"/>
      <c r="L7" s="6"/>
      <c r="M7" s="4"/>
      <c r="N7" s="4"/>
      <c r="O7" s="4"/>
      <c r="P7" s="4"/>
    </row>
    <row r="8">
      <c r="A8" s="1" t="s">
        <v>48</v>
      </c>
      <c r="B8" s="3">
        <v>0.4340277777777778</v>
      </c>
      <c r="C8" s="3">
        <v>0.65625</v>
      </c>
      <c r="D8" s="1" t="s">
        <v>39</v>
      </c>
      <c r="E8" s="1"/>
      <c r="F8" s="1" t="s">
        <v>16</v>
      </c>
      <c r="G8" s="1" t="s">
        <v>49</v>
      </c>
      <c r="H8" s="5">
        <v>23318.0</v>
      </c>
      <c r="I8" s="1" t="s">
        <v>50</v>
      </c>
      <c r="J8" s="4"/>
      <c r="K8" s="4"/>
      <c r="L8" s="6"/>
      <c r="M8" s="4"/>
      <c r="N8" s="4"/>
      <c r="O8" s="4"/>
      <c r="P8" s="4"/>
    </row>
    <row r="9">
      <c r="A9" s="1" t="s">
        <v>51</v>
      </c>
      <c r="B9" s="3">
        <v>0.7347222222222223</v>
      </c>
      <c r="C9" s="3">
        <v>0.8888888888888888</v>
      </c>
      <c r="D9" s="1" t="s">
        <v>52</v>
      </c>
      <c r="E9" s="1" t="s">
        <v>53</v>
      </c>
      <c r="F9" s="1" t="s">
        <v>16</v>
      </c>
      <c r="G9" s="1" t="s">
        <v>54</v>
      </c>
      <c r="H9" s="10">
        <v>34809.0</v>
      </c>
      <c r="I9" s="1" t="s">
        <v>50</v>
      </c>
      <c r="J9" s="4"/>
      <c r="K9" s="4"/>
      <c r="L9" s="6"/>
      <c r="M9" s="1"/>
      <c r="N9" s="1"/>
      <c r="O9" s="1"/>
      <c r="P9" s="4"/>
    </row>
    <row r="10">
      <c r="A10" s="2">
        <v>42410.0</v>
      </c>
      <c r="B10" s="3">
        <v>0.4166666666666667</v>
      </c>
      <c r="C10" s="3">
        <v>0.2708333333333333</v>
      </c>
      <c r="D10" s="1" t="s">
        <v>55</v>
      </c>
      <c r="E10" s="1" t="s">
        <v>56</v>
      </c>
      <c r="F10" s="4"/>
      <c r="G10" s="4"/>
      <c r="H10" s="11"/>
      <c r="I10" s="1"/>
      <c r="J10" s="1"/>
      <c r="K10" s="1"/>
      <c r="L10" s="7"/>
      <c r="M10" s="1" t="s">
        <v>57</v>
      </c>
      <c r="N10" s="12" t="s">
        <v>58</v>
      </c>
      <c r="O10" s="1">
        <v>0.7</v>
      </c>
      <c r="P10" s="4"/>
    </row>
    <row r="11">
      <c r="A11" s="2">
        <v>42411.0</v>
      </c>
      <c r="B11" s="3">
        <v>0.4166666666666667</v>
      </c>
      <c r="C11" s="3">
        <v>0.6666666666666666</v>
      </c>
      <c r="D11" s="1" t="s">
        <v>59</v>
      </c>
      <c r="E11" s="1" t="s">
        <v>56</v>
      </c>
      <c r="F11" s="1" t="s">
        <v>28</v>
      </c>
      <c r="G11" s="4"/>
      <c r="H11" s="13">
        <v>3300.0</v>
      </c>
      <c r="I11" s="14" t="s">
        <v>50</v>
      </c>
      <c r="J11" s="4"/>
      <c r="K11" s="4"/>
      <c r="L11" s="6"/>
      <c r="M11" s="4"/>
      <c r="N11" s="4"/>
      <c r="O11" s="1"/>
      <c r="P11" s="4"/>
    </row>
    <row r="12">
      <c r="A12" s="2">
        <v>42412.0</v>
      </c>
      <c r="B12" s="3">
        <v>0.875</v>
      </c>
      <c r="C12" s="1" t="s">
        <v>34</v>
      </c>
      <c r="D12" s="1" t="s">
        <v>55</v>
      </c>
      <c r="E12" s="1"/>
      <c r="F12" s="1" t="s">
        <v>28</v>
      </c>
      <c r="G12" s="1"/>
      <c r="H12" s="11">
        <f>3000+1700</f>
        <v>4700</v>
      </c>
      <c r="I12" s="4"/>
      <c r="J12" s="4"/>
      <c r="K12" s="4"/>
      <c r="L12" s="6"/>
      <c r="M12" s="4"/>
      <c r="N12" s="4"/>
      <c r="O12" s="4"/>
      <c r="P12" s="4"/>
    </row>
    <row r="13">
      <c r="A13" s="1" t="s">
        <v>60</v>
      </c>
      <c r="B13" s="3">
        <v>0.5833333333333334</v>
      </c>
      <c r="C13" s="1" t="s">
        <v>61</v>
      </c>
      <c r="D13" s="1" t="s">
        <v>62</v>
      </c>
      <c r="E13" s="1" t="s">
        <v>63</v>
      </c>
      <c r="I13" s="4"/>
      <c r="J13" s="4"/>
      <c r="K13" s="4"/>
      <c r="L13" s="6"/>
      <c r="M13" s="1" t="s">
        <v>64</v>
      </c>
      <c r="N13" s="1" t="s">
        <v>65</v>
      </c>
      <c r="O13" s="1">
        <v>3.95</v>
      </c>
      <c r="P13" s="4"/>
    </row>
    <row r="14">
      <c r="A14" s="1" t="s">
        <v>66</v>
      </c>
      <c r="B14" s="1" t="s">
        <v>67</v>
      </c>
      <c r="C14" s="3">
        <v>0.375</v>
      </c>
      <c r="D14" s="1" t="s">
        <v>68</v>
      </c>
      <c r="E14" s="1" t="s">
        <v>63</v>
      </c>
      <c r="F14" s="1" t="s">
        <v>16</v>
      </c>
      <c r="G14" s="1" t="s">
        <v>69</v>
      </c>
      <c r="H14" s="5">
        <v>37759.0</v>
      </c>
      <c r="I14" s="4"/>
      <c r="J14" s="4"/>
      <c r="K14" s="4"/>
      <c r="L14" s="6"/>
      <c r="M14" s="1"/>
      <c r="N14" s="1"/>
      <c r="O14" s="1"/>
      <c r="P14" s="4"/>
    </row>
    <row r="15">
      <c r="A15" s="1" t="s">
        <v>70</v>
      </c>
      <c r="B15" s="3">
        <v>0.6041666666666666</v>
      </c>
      <c r="C15" s="3">
        <v>0.5</v>
      </c>
      <c r="D15" s="1" t="s">
        <v>71</v>
      </c>
      <c r="E15" s="1" t="s">
        <v>72</v>
      </c>
      <c r="F15" s="1" t="s">
        <v>16</v>
      </c>
      <c r="G15" s="1" t="s">
        <v>69</v>
      </c>
      <c r="H15" s="5">
        <v>20649.0</v>
      </c>
      <c r="I15" s="1"/>
      <c r="J15" s="1" t="s">
        <v>30</v>
      </c>
      <c r="K15" s="1" t="s">
        <v>73</v>
      </c>
      <c r="L15" s="7">
        <v>20.0</v>
      </c>
      <c r="M15" s="1" t="s">
        <v>74</v>
      </c>
      <c r="N15" s="1" t="s">
        <v>75</v>
      </c>
      <c r="O15" s="1">
        <v>212467.0</v>
      </c>
      <c r="P15" s="4"/>
    </row>
    <row r="16">
      <c r="A16" s="1" t="s">
        <v>76</v>
      </c>
      <c r="B16" s="3">
        <v>0.5590277777777778</v>
      </c>
      <c r="C16" s="3">
        <v>0.3715277777777778</v>
      </c>
      <c r="D16" s="1" t="s">
        <v>77</v>
      </c>
      <c r="E16" s="1" t="s">
        <v>72</v>
      </c>
      <c r="F16" s="1" t="s">
        <v>78</v>
      </c>
      <c r="G16" s="1" t="s">
        <v>69</v>
      </c>
      <c r="H16" s="5">
        <v>31778.0</v>
      </c>
      <c r="I16" s="1"/>
      <c r="P16" s="4"/>
    </row>
    <row r="17">
      <c r="A17" s="1" t="s">
        <v>79</v>
      </c>
      <c r="B17" s="3">
        <v>0.5451388888888888</v>
      </c>
      <c r="C17" s="3">
        <v>0.23958333333333334</v>
      </c>
      <c r="D17" s="1" t="s">
        <v>80</v>
      </c>
      <c r="E17" s="1" t="s">
        <v>81</v>
      </c>
      <c r="F17" s="1" t="s">
        <v>16</v>
      </c>
      <c r="G17" s="1" t="s">
        <v>82</v>
      </c>
      <c r="H17" s="13">
        <v>51801.0</v>
      </c>
      <c r="I17" s="1"/>
      <c r="J17" s="1" t="s">
        <v>30</v>
      </c>
      <c r="K17" s="1" t="s">
        <v>83</v>
      </c>
      <c r="L17" s="7">
        <v>50.0</v>
      </c>
      <c r="M17" s="1" t="s">
        <v>84</v>
      </c>
      <c r="N17" s="1" t="s">
        <v>85</v>
      </c>
      <c r="O17" s="1">
        <v>10231.0</v>
      </c>
      <c r="P17" s="4"/>
    </row>
    <row r="18">
      <c r="A18" s="1" t="s">
        <v>86</v>
      </c>
      <c r="B18" s="3">
        <v>0.5798611111111112</v>
      </c>
      <c r="C18" s="3">
        <v>0.5138888888888888</v>
      </c>
      <c r="D18" s="1" t="s">
        <v>87</v>
      </c>
      <c r="E18" s="1" t="s">
        <v>88</v>
      </c>
      <c r="F18" s="1" t="s">
        <v>16</v>
      </c>
      <c r="G18" s="4"/>
      <c r="H18" s="13">
        <v>84535.0</v>
      </c>
      <c r="I18" s="4"/>
      <c r="J18" s="4"/>
      <c r="K18" s="4"/>
      <c r="L18" s="6"/>
      <c r="M18" s="1" t="s">
        <v>89</v>
      </c>
      <c r="N18" s="1" t="s">
        <v>32</v>
      </c>
      <c r="O18" s="1">
        <v>161482.0</v>
      </c>
      <c r="P18" s="4"/>
    </row>
    <row r="19">
      <c r="A19" s="1" t="s">
        <v>90</v>
      </c>
      <c r="B19" s="3">
        <v>0.4756944444444444</v>
      </c>
      <c r="C19" s="3"/>
      <c r="D19" s="1" t="s">
        <v>91</v>
      </c>
      <c r="E19" s="1" t="s">
        <v>92</v>
      </c>
      <c r="F19" s="1" t="s">
        <v>28</v>
      </c>
      <c r="G19" s="4"/>
      <c r="H19" s="13"/>
      <c r="I19" s="4"/>
      <c r="J19" s="4"/>
      <c r="K19" s="4"/>
      <c r="L19" s="6"/>
      <c r="M19" s="1" t="s">
        <v>93</v>
      </c>
      <c r="N19" s="1" t="s">
        <v>94</v>
      </c>
      <c r="O19" s="1">
        <v>138314.0</v>
      </c>
      <c r="P19" s="4"/>
    </row>
    <row r="20">
      <c r="A20" s="1" t="s">
        <v>95</v>
      </c>
      <c r="B20" s="3"/>
      <c r="C20" s="3"/>
      <c r="D20" s="1" t="s">
        <v>96</v>
      </c>
      <c r="E20" s="1" t="s">
        <v>92</v>
      </c>
      <c r="F20" s="1" t="s">
        <v>28</v>
      </c>
      <c r="G20" s="1"/>
      <c r="H20" s="13"/>
      <c r="I20" s="4"/>
      <c r="J20" s="4"/>
      <c r="K20" s="4"/>
      <c r="L20" s="6"/>
      <c r="M20" s="4"/>
      <c r="N20" s="4"/>
      <c r="O20" s="4"/>
      <c r="P20" s="4"/>
    </row>
    <row r="21">
      <c r="A21" s="2">
        <v>42433.0</v>
      </c>
      <c r="B21" s="3"/>
      <c r="C21" s="3">
        <v>0.7638888888888888</v>
      </c>
      <c r="D21" s="1" t="s">
        <v>91</v>
      </c>
      <c r="E21" s="1" t="s">
        <v>92</v>
      </c>
      <c r="F21" s="1" t="s">
        <v>16</v>
      </c>
      <c r="G21" s="1"/>
      <c r="H21" s="13">
        <v>59114.0</v>
      </c>
      <c r="I21" s="4"/>
      <c r="J21" s="4"/>
      <c r="K21" s="4"/>
      <c r="L21" s="6"/>
      <c r="M21" s="4"/>
      <c r="N21" s="4"/>
      <c r="O21" s="4"/>
      <c r="P21" s="4"/>
    </row>
    <row r="22">
      <c r="A22" s="1" t="s">
        <v>97</v>
      </c>
      <c r="B22" s="3">
        <v>0.3958333333333333</v>
      </c>
      <c r="C22" s="3">
        <v>0.4444444444444444</v>
      </c>
      <c r="D22" s="1" t="s">
        <v>98</v>
      </c>
      <c r="E22" s="1" t="s">
        <v>99</v>
      </c>
      <c r="F22" s="1" t="s">
        <v>16</v>
      </c>
      <c r="G22" s="1" t="s">
        <v>100</v>
      </c>
      <c r="H22" s="13">
        <v>18370.0</v>
      </c>
      <c r="I22" s="4"/>
      <c r="J22" s="4"/>
      <c r="K22" s="4"/>
      <c r="L22" s="6"/>
      <c r="M22" s="1" t="s">
        <v>101</v>
      </c>
      <c r="N22" s="1" t="s">
        <v>102</v>
      </c>
      <c r="O22" s="1">
        <v>69000.0</v>
      </c>
      <c r="P22" s="4"/>
    </row>
    <row r="23">
      <c r="A23" s="1" t="s">
        <v>103</v>
      </c>
      <c r="B23" s="3">
        <v>0.4444444444444444</v>
      </c>
      <c r="C23" s="1" t="s">
        <v>34</v>
      </c>
      <c r="D23" s="1" t="s">
        <v>104</v>
      </c>
      <c r="E23" s="1" t="s">
        <v>105</v>
      </c>
      <c r="F23" s="4"/>
      <c r="G23" s="4"/>
      <c r="H23" s="11"/>
      <c r="I23" s="4"/>
      <c r="J23" s="4"/>
      <c r="K23" s="4"/>
      <c r="L23" s="6"/>
      <c r="M23" s="1" t="s">
        <v>106</v>
      </c>
      <c r="N23" s="1" t="s">
        <v>107</v>
      </c>
      <c r="O23" s="1">
        <v>34651.0</v>
      </c>
      <c r="P23" s="4"/>
    </row>
    <row r="24">
      <c r="A24" s="2">
        <v>42437.0</v>
      </c>
      <c r="B24" s="1"/>
      <c r="C24" s="1" t="s">
        <v>108</v>
      </c>
      <c r="D24" s="1" t="s">
        <v>109</v>
      </c>
      <c r="E24" s="1" t="s">
        <v>105</v>
      </c>
      <c r="F24" s="4"/>
      <c r="G24" s="4"/>
      <c r="H24" s="11"/>
      <c r="I24" s="4"/>
      <c r="J24" s="4"/>
      <c r="K24" s="4"/>
      <c r="L24" s="6"/>
      <c r="M24" s="4"/>
      <c r="N24" s="4"/>
      <c r="O24" s="4"/>
      <c r="P24" s="4"/>
    </row>
    <row r="25">
      <c r="A25" s="1" t="s">
        <v>110</v>
      </c>
      <c r="B25" s="1" t="s">
        <v>111</v>
      </c>
      <c r="C25" s="3">
        <v>0.3125</v>
      </c>
      <c r="D25" s="1" t="s">
        <v>104</v>
      </c>
      <c r="E25" s="1" t="s">
        <v>105</v>
      </c>
      <c r="F25" s="1" t="s">
        <v>16</v>
      </c>
      <c r="G25" s="1" t="s">
        <v>112</v>
      </c>
      <c r="H25" s="13">
        <v>57590.0</v>
      </c>
      <c r="I25" s="4"/>
      <c r="J25" s="4"/>
      <c r="K25" s="4"/>
      <c r="L25" s="6"/>
      <c r="M25" s="4"/>
      <c r="N25" s="4"/>
      <c r="O25" s="4"/>
      <c r="P25" s="4"/>
    </row>
    <row r="26">
      <c r="A26" s="2">
        <v>42438.0</v>
      </c>
      <c r="B26" s="3">
        <v>0.5451388888888888</v>
      </c>
      <c r="C26" s="3">
        <v>0.8576388888888888</v>
      </c>
      <c r="D26" s="1" t="s">
        <v>113</v>
      </c>
      <c r="E26" s="1" t="s">
        <v>114</v>
      </c>
      <c r="F26" s="1" t="s">
        <v>115</v>
      </c>
      <c r="G26" s="4"/>
      <c r="H26" s="11"/>
      <c r="I26" s="4"/>
      <c r="J26" s="4"/>
      <c r="K26" s="4"/>
      <c r="L26" s="6"/>
      <c r="M26" s="1" t="s">
        <v>116</v>
      </c>
      <c r="N26" s="1" t="s">
        <v>94</v>
      </c>
      <c r="O26" s="4"/>
      <c r="P26" s="4"/>
    </row>
    <row r="27">
      <c r="A27" s="1" t="s">
        <v>117</v>
      </c>
      <c r="B27" s="3">
        <v>0.8958333333333334</v>
      </c>
      <c r="C27" s="3">
        <v>0.2222222222222222</v>
      </c>
      <c r="D27" s="1" t="s">
        <v>118</v>
      </c>
      <c r="E27" s="1" t="s">
        <v>114</v>
      </c>
      <c r="F27" s="1" t="s">
        <v>16</v>
      </c>
      <c r="G27" s="1" t="s">
        <v>112</v>
      </c>
      <c r="H27" s="13">
        <v>65708.0</v>
      </c>
      <c r="I27" s="4"/>
      <c r="J27" s="4"/>
      <c r="K27" s="4"/>
      <c r="L27" s="6"/>
      <c r="M27" s="4"/>
      <c r="N27" s="4"/>
      <c r="O27" s="4"/>
      <c r="P27" s="4"/>
    </row>
    <row r="28">
      <c r="A28" s="1" t="s">
        <v>119</v>
      </c>
      <c r="B28" s="3">
        <v>0.5138888888888888</v>
      </c>
      <c r="C28" s="3">
        <v>0.6944444444444444</v>
      </c>
      <c r="D28" s="1" t="s">
        <v>120</v>
      </c>
      <c r="E28" s="1" t="s">
        <v>121</v>
      </c>
      <c r="F28" s="1" t="s">
        <v>16</v>
      </c>
      <c r="G28" s="1" t="s">
        <v>122</v>
      </c>
      <c r="H28" s="13">
        <v>16890.0</v>
      </c>
      <c r="I28" s="4"/>
      <c r="J28" s="4"/>
      <c r="K28" s="1" t="s">
        <v>123</v>
      </c>
      <c r="L28" s="7">
        <v>20.0</v>
      </c>
      <c r="M28" s="1" t="s">
        <v>124</v>
      </c>
      <c r="N28" s="4"/>
      <c r="O28" s="1">
        <v>1.0</v>
      </c>
      <c r="P28" s="4"/>
    </row>
    <row r="29">
      <c r="A29" s="1" t="s">
        <v>125</v>
      </c>
      <c r="B29" s="3">
        <v>0.7395833333333334</v>
      </c>
      <c r="C29" s="3">
        <v>0.5277777777777778</v>
      </c>
      <c r="D29" s="1" t="s">
        <v>126</v>
      </c>
      <c r="E29" s="1" t="s">
        <v>127</v>
      </c>
      <c r="F29" s="1" t="s">
        <v>16</v>
      </c>
      <c r="G29" s="1" t="s">
        <v>128</v>
      </c>
      <c r="H29" s="13">
        <v>22790.0</v>
      </c>
      <c r="I29" s="4"/>
      <c r="J29" s="4"/>
      <c r="K29" s="4"/>
      <c r="L29" s="6"/>
      <c r="M29" s="1" t="s">
        <v>129</v>
      </c>
      <c r="N29" s="1" t="s">
        <v>94</v>
      </c>
      <c r="O29" s="1">
        <v>182875.0</v>
      </c>
      <c r="P29" s="4"/>
    </row>
    <row r="30">
      <c r="A30" s="1" t="s">
        <v>130</v>
      </c>
      <c r="B30" s="3">
        <v>0.6909722222222222</v>
      </c>
      <c r="C30" s="3">
        <v>0.4861111111111111</v>
      </c>
      <c r="D30" s="1" t="s">
        <v>131</v>
      </c>
      <c r="E30" s="1" t="s">
        <v>132</v>
      </c>
      <c r="F30" s="1" t="s">
        <v>16</v>
      </c>
      <c r="G30" s="1" t="s">
        <v>133</v>
      </c>
      <c r="H30" s="13">
        <v>66065.0</v>
      </c>
      <c r="I30" s="1"/>
      <c r="J30" s="1" t="s">
        <v>30</v>
      </c>
      <c r="K30" s="1" t="s">
        <v>42</v>
      </c>
      <c r="L30" s="7">
        <v>14.0</v>
      </c>
      <c r="M30" s="4"/>
      <c r="N30" s="4"/>
      <c r="O30" s="4"/>
      <c r="P30" s="4"/>
    </row>
    <row r="31">
      <c r="A31" s="2">
        <v>42451.0</v>
      </c>
      <c r="B31" s="3">
        <v>0.7951388888888888</v>
      </c>
      <c r="C31" s="4"/>
      <c r="D31" s="1" t="s">
        <v>134</v>
      </c>
      <c r="E31" s="4"/>
      <c r="F31" s="4"/>
      <c r="G31" s="15" t="s">
        <v>135</v>
      </c>
      <c r="H31" s="16">
        <f>SUM(H2:H30)</f>
        <v>680896</v>
      </c>
      <c r="I31" s="4"/>
      <c r="J31" s="4"/>
      <c r="K31" s="15" t="s">
        <v>136</v>
      </c>
      <c r="L31" s="17">
        <f>SUM(L2:L30)</f>
        <v>184</v>
      </c>
      <c r="M31" s="4"/>
      <c r="N31" s="4"/>
      <c r="O31" s="4"/>
      <c r="P31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25"/>
    <col customWidth="1" min="3" max="3" width="41.75"/>
    <col customWidth="1" min="5" max="5" width="10.25"/>
  </cols>
  <sheetData>
    <row r="1">
      <c r="A1" s="18" t="s">
        <v>2</v>
      </c>
      <c r="B1" s="18" t="s">
        <v>137</v>
      </c>
      <c r="C1" s="18" t="s">
        <v>138</v>
      </c>
      <c r="D1" s="18" t="s">
        <v>139</v>
      </c>
      <c r="E1" s="18" t="s">
        <v>140</v>
      </c>
    </row>
    <row r="2">
      <c r="A2" s="18" t="s">
        <v>19</v>
      </c>
    </row>
    <row r="3">
      <c r="A3" s="18" t="s">
        <v>141</v>
      </c>
      <c r="B3" s="18" t="s">
        <v>142</v>
      </c>
      <c r="D3" s="18">
        <v>0.0</v>
      </c>
      <c r="E3" s="18" t="s">
        <v>143</v>
      </c>
    </row>
    <row r="4">
      <c r="A4" s="18" t="s">
        <v>35</v>
      </c>
      <c r="B4" s="18" t="s">
        <v>144</v>
      </c>
      <c r="C4" s="18" t="s">
        <v>145</v>
      </c>
      <c r="D4" s="19">
        <v>3.0</v>
      </c>
      <c r="E4" s="18" t="s">
        <v>146</v>
      </c>
      <c r="F4" s="18" t="s">
        <v>147</v>
      </c>
    </row>
    <row r="5">
      <c r="A5" s="18" t="s">
        <v>39</v>
      </c>
      <c r="B5" s="18" t="s">
        <v>148</v>
      </c>
      <c r="D5" s="18">
        <v>0.0</v>
      </c>
      <c r="E5" s="18" t="s">
        <v>146</v>
      </c>
    </row>
    <row r="6">
      <c r="A6" s="18" t="s">
        <v>46</v>
      </c>
      <c r="B6" s="18" t="s">
        <v>149</v>
      </c>
      <c r="C6" s="18" t="s">
        <v>150</v>
      </c>
      <c r="D6" s="19">
        <v>12.0</v>
      </c>
      <c r="E6" s="18" t="s">
        <v>146</v>
      </c>
      <c r="F6" s="18" t="s">
        <v>147</v>
      </c>
    </row>
    <row r="7">
      <c r="A7" s="18" t="s">
        <v>55</v>
      </c>
      <c r="B7" s="18" t="s">
        <v>151</v>
      </c>
      <c r="C7" s="18" t="s">
        <v>152</v>
      </c>
      <c r="D7" s="20">
        <v>5.35</v>
      </c>
      <c r="E7" s="18" t="s">
        <v>143</v>
      </c>
      <c r="F7" s="18" t="s">
        <v>147</v>
      </c>
    </row>
    <row r="8">
      <c r="A8" s="18" t="s">
        <v>153</v>
      </c>
      <c r="B8" s="18" t="s">
        <v>154</v>
      </c>
      <c r="C8" s="18" t="s">
        <v>155</v>
      </c>
      <c r="D8" s="20">
        <v>24.32</v>
      </c>
      <c r="E8" s="18" t="s">
        <v>156</v>
      </c>
      <c r="F8" s="21" t="s">
        <v>157</v>
      </c>
    </row>
    <row r="9">
      <c r="A9" s="18" t="s">
        <v>68</v>
      </c>
      <c r="B9" s="18" t="s">
        <v>158</v>
      </c>
      <c r="C9" s="18" t="s">
        <v>159</v>
      </c>
      <c r="D9" s="19">
        <v>14.0</v>
      </c>
      <c r="E9" s="18" t="s">
        <v>156</v>
      </c>
    </row>
    <row r="10">
      <c r="B10" s="22" t="s">
        <v>160</v>
      </c>
      <c r="C10" s="18" t="s">
        <v>161</v>
      </c>
      <c r="D10" s="19">
        <v>17.0</v>
      </c>
      <c r="E10" s="18" t="s">
        <v>156</v>
      </c>
      <c r="G10" s="18" t="s">
        <v>162</v>
      </c>
    </row>
    <row r="11">
      <c r="A11" s="18" t="s">
        <v>77</v>
      </c>
    </row>
    <row r="12">
      <c r="A12" s="18" t="s">
        <v>80</v>
      </c>
      <c r="B12" s="18" t="s">
        <v>163</v>
      </c>
      <c r="C12" s="18" t="s">
        <v>164</v>
      </c>
      <c r="D12" s="20">
        <v>18.66</v>
      </c>
      <c r="E12" s="18" t="s">
        <v>156</v>
      </c>
    </row>
    <row r="13">
      <c r="A13" s="18"/>
      <c r="B13" s="18"/>
      <c r="C13" s="18"/>
      <c r="D13" s="19"/>
    </row>
    <row r="14">
      <c r="A14" s="18" t="s">
        <v>87</v>
      </c>
      <c r="B14" s="18" t="s">
        <v>165</v>
      </c>
      <c r="C14" s="18" t="s">
        <v>166</v>
      </c>
      <c r="D14" s="19">
        <v>11.0</v>
      </c>
      <c r="E14" s="18" t="s">
        <v>156</v>
      </c>
    </row>
    <row r="15">
      <c r="A15" s="18" t="s">
        <v>91</v>
      </c>
      <c r="B15" s="18" t="s">
        <v>167</v>
      </c>
      <c r="D15" s="20">
        <v>11.5</v>
      </c>
      <c r="E15" s="18" t="s">
        <v>143</v>
      </c>
      <c r="F15" s="21" t="s">
        <v>157</v>
      </c>
    </row>
    <row r="16">
      <c r="A16" s="18" t="s">
        <v>168</v>
      </c>
      <c r="B16" s="18" t="s">
        <v>169</v>
      </c>
      <c r="C16" s="18" t="s">
        <v>170</v>
      </c>
      <c r="D16" s="19">
        <v>21.0</v>
      </c>
      <c r="E16" s="18" t="s">
        <v>156</v>
      </c>
    </row>
    <row r="17">
      <c r="A17" s="18" t="s">
        <v>98</v>
      </c>
      <c r="B17" s="18" t="s">
        <v>171</v>
      </c>
      <c r="C17" s="18" t="s">
        <v>172</v>
      </c>
      <c r="D17" s="19">
        <v>8.0</v>
      </c>
      <c r="E17" s="18" t="s">
        <v>156</v>
      </c>
    </row>
    <row r="18">
      <c r="A18" s="18" t="s">
        <v>104</v>
      </c>
      <c r="B18" s="18" t="s">
        <v>173</v>
      </c>
      <c r="C18" s="18" t="s">
        <v>174</v>
      </c>
      <c r="D18" s="20">
        <v>6.3</v>
      </c>
      <c r="E18" s="18" t="s">
        <v>156</v>
      </c>
    </row>
    <row r="19">
      <c r="A19" s="18" t="s">
        <v>118</v>
      </c>
      <c r="B19" s="18" t="s">
        <v>175</v>
      </c>
      <c r="D19" s="18" t="s">
        <v>176</v>
      </c>
      <c r="E19" s="18" t="s">
        <v>177</v>
      </c>
    </row>
    <row r="20">
      <c r="A20" s="18" t="s">
        <v>120</v>
      </c>
    </row>
    <row r="21">
      <c r="A21" s="18" t="s">
        <v>178</v>
      </c>
      <c r="B21" s="18" t="s">
        <v>179</v>
      </c>
      <c r="C21" s="18" t="s">
        <v>180</v>
      </c>
      <c r="D21" s="20">
        <v>9.03</v>
      </c>
      <c r="E21" s="18" t="s">
        <v>143</v>
      </c>
      <c r="F21" s="21" t="s">
        <v>157</v>
      </c>
    </row>
    <row r="22">
      <c r="A22" s="18" t="s">
        <v>181</v>
      </c>
    </row>
  </sheetData>
  <customSheetViews>
    <customSheetView guid="{B365BFB5-52FB-450F-AF99-4BF240047EAB}" filter="1" showAutoFilter="1">
      <autoFilter ref="$A$1:$E$22"/>
    </customSheetView>
  </customSheetViews>
  <conditionalFormatting sqref="E2">
    <cfRule type="notContainsBlanks" dxfId="0" priority="1">
      <formula>LEN(TRIM(E2))&gt;0</formula>
    </cfRule>
  </conditionalFormatting>
  <hyperlinks>
    <hyperlink r:id="rId1" ref="F8"/>
    <hyperlink r:id="rId2" ref="F15"/>
    <hyperlink r:id="rId3" ref="F21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" t="s">
        <v>182</v>
      </c>
    </row>
    <row r="2">
      <c r="A2" s="18" t="s">
        <v>59</v>
      </c>
    </row>
    <row r="3">
      <c r="A3" s="18" t="s">
        <v>183</v>
      </c>
    </row>
    <row r="4">
      <c r="A4" s="18" t="s">
        <v>184</v>
      </c>
    </row>
    <row r="5">
      <c r="A5" s="18" t="s">
        <v>185</v>
      </c>
    </row>
    <row r="6">
      <c r="A6" s="18" t="s">
        <v>186</v>
      </c>
    </row>
  </sheetData>
  <drawing r:id="rId1"/>
</worksheet>
</file>